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102"/>
  <workbookPr filterPrivacy="1" defaultThemeVersion="124226"/>
  <xr:revisionPtr revIDLastSave="0" documentId="13_ncr:1_{3D59927A-EE49-684F-9304-EEE1ACDBCF01}" xr6:coauthVersionLast="47" xr6:coauthVersionMax="47" xr10:uidLastSave="{00000000-0000-0000-0000-000000000000}"/>
  <bookViews>
    <workbookView xWindow="0" yWindow="760" windowWidth="17280" windowHeight="13960" activeTab="3" xr2:uid="{00000000-000D-0000-FFFF-FFFF00000000}"/>
  </bookViews>
  <sheets>
    <sheet name="Hydrant network- Đurmani" sheetId="2" r:id="rId1"/>
    <sheet name="Hydrant network - Perazića Do" sheetId="4" r:id="rId2"/>
    <sheet name="Hydrant network - Sv.Stefan" sheetId="3" r:id="rId3"/>
    <sheet name="TOTAL"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5" l="1"/>
  <c r="D6" i="5"/>
  <c r="C6" i="5"/>
  <c r="F7" i="3" l="1"/>
  <c r="F6" i="3"/>
  <c r="F5" i="3"/>
  <c r="F4" i="3"/>
  <c r="F3" i="3"/>
  <c r="F7" i="4"/>
  <c r="F6" i="4"/>
  <c r="F5" i="4"/>
  <c r="F4" i="4"/>
  <c r="F3" i="4"/>
  <c r="F8" i="4" s="1"/>
  <c r="F9" i="4" s="1"/>
  <c r="F10" i="4" s="1"/>
  <c r="F8" i="3" l="1"/>
  <c r="F9" i="3" s="1"/>
  <c r="F10" i="3" s="1"/>
  <c r="F4" i="2"/>
  <c r="F5" i="2"/>
  <c r="F6" i="2"/>
  <c r="F7" i="2"/>
  <c r="F3" i="2" l="1"/>
  <c r="F8" i="2" s="1"/>
  <c r="F9" i="2" l="1"/>
  <c r="F10" i="2"/>
</calcChain>
</file>

<file path=xl/sharedStrings.xml><?xml version="1.0" encoding="utf-8"?>
<sst xmlns="http://schemas.openxmlformats.org/spreadsheetml/2006/main" count="89" uniqueCount="37">
  <si>
    <t>1.1.</t>
  </si>
  <si>
    <t>1.2.</t>
  </si>
  <si>
    <t>1.3.</t>
  </si>
  <si>
    <t>1.4.</t>
  </si>
  <si>
    <t>1.5.</t>
  </si>
  <si>
    <t>Procurement, Transport, and Installation of High-Density Polyethylene (HDPE) Pipes of the Designed Diameter and PN 10 Pressure Rating for the Fire Protection and Sanitary Water Pipelines. Following installation, the pipelines shall be tested at the prescribed test pressure. Upon successful testing, the entire pipeline shall be flushed, disinfected, and water samples taken for chemical and bacteriological analysis. This item also includes the procurement and installation of a steel pipe section matching the diameter of the HDPE pipeline, as well as the connection of the hydrant network to the existing DN700 mm steel pipeline within the reservoir valve chamber. This includes hot tapping the existing pipeline and welding of the pipe section and flange. The price shall include all labor, piping material, fittings, valves, connection material, auxiliary materials, use of machinery, tools and equipment, consumables and other materials, mobilization and demobilization of equipment, and securing of the construction site.</t>
  </si>
  <si>
    <t>Procurement, Delivery, and Installation of the Fire Protection System. This includes a fire protection unit designed based on the calculated flow rate, with both suction and discharge manifolds, and non-return valves on the discharge side. The scope also includes dismantling and reinstallation of the existing booster pump system (hydrophore) for the sanitary container water supply. Additionally, the scope includes procurement and installation of a cabinet for above-ground hydrant equipment (standing metal cabinet with dimensions 1080x540x200 mm), equipped with two fire hoses, two nozzles, a hydrant wrench, "ABC" wrench, and a "C" coupling wrench. The cabinet legs shall be embedded in concrete foundations. This position also includes connection of the above-ground hydrant to the pipeline. The price shall include all labor, materials, auxiliary equipment, use of machinery, tools and equipment, consumables and other materials, mobilization and demobilization of equipment, and securing of the construction site.</t>
  </si>
  <si>
    <t>no.</t>
  </si>
  <si>
    <t>Description:</t>
  </si>
  <si>
    <t>Quantities:</t>
  </si>
  <si>
    <t>Unit of measure:</t>
  </si>
  <si>
    <t>Unit price:</t>
  </si>
  <si>
    <t>Total:</t>
  </si>
  <si>
    <t>Bill of Quantities and Cost Estimate for the Construction of the Hydrant Network for the Area Surrounding the Đurmani Reservoir</t>
  </si>
  <si>
    <t>Bill of Quantities and Cost Estimate for the Construction of the Hydrant Network for the Area Surrounding the Break Pressure Chamber and Regulation Block – Perazića Do</t>
  </si>
  <si>
    <t>Bill of Quantities and Cost Estimate for the Construction of the Hydrant Network for the Area Surrounding the Break Pressure Chamber and Regulation Block – Sveti Stefan</t>
  </si>
  <si>
    <t>lump sum</t>
  </si>
  <si>
    <t>Preparation of the Technical Design for the Hydrant Network and Booster Pump Station for the Enclosed Area of theBreak Pressure Chamber and Regulation Block – Sveti Stefan. The protected zone covers an area of approximately 1.500 m². The scope of work includes the design and hydraulic calculation of the fire protection and potable water supply pipelines, as well as the booster pump station, in accordance with applicable standards and regulations. The design shall provide for above-ground hydrants, a fire hose cabinet with hoses and related equipment, and connection to the existing pipeline network. The price shall include all labor, computing and other equipment costs, costs of technical review and obtaining necessary approvals, as well as overhead expenses. The fee includes the lump sumete delivery of the technical documentation in analog format (3 hard copies), certified by the responsible designer and the design bureau, and one CD containing the technical design in PDF format along with open file formats (DWG, Excel, etc.).</t>
  </si>
  <si>
    <t>Execution of All Construction Works for the Installation of the Hydrant Network, Including: Route marking and staking, cutting of concrete surfaces and restoration to original condition upon lump sumetion of installation works, mechanical and manual trench excavation for pipeline installation, sand bedding, backfilling, removal of excess material, procurement, transport, and installation of C 16/20 concrete for thrust blocks beneath hydrants and pipelines within the valve chamber, wall coring in the valve chamber, sealing of openings after pipe installation, and waterproofing repairs. The price shall include all labor and materials, auxiliary equipment, use of machinery, tools and equipment, consumables and other materials, mobilization and demobilization of equipment, and securing of the construction site. Payment shall be based on the bill of quantities and actual executed works as per the as-built condition. The billing includs the lump sumete execution of construction works.</t>
  </si>
  <si>
    <t>Execution of All Construction Works for the Installation of the Fire Protection System. This includes casting of reinforced concrete (grade C 25/30) for the slab above the trench, with appropriate reinforcement. The price shall include all labor and materials, auxiliary equipment, use of machinery, tools and equipment, consumables and other materials, mobilization and demobilization of equipment, and securing of the construction site. Measurement and payment shall be based on the bill of quantities and actual executed works as per the as-built condition. The price shall include the lump sumete execution of construction works.</t>
  </si>
  <si>
    <t>Preparation of the Technical Design for the Hydrant Network and Booster Pump Station for the secured zone of the "Đjurmani" reservoir including the chlorination station. The protected zone covers an area of approximately 7.000 m². The scope of work includes the design and hydraulic calculation of the fire protection and potable water supply pipelines, as well as the booster pump station, in accordance with applicable standards and regulations. The design shall provide for above-ground hydrants, a fire hose cabinet with hoses and related equipment, and connection to the existing pipeline network. The price shall include all labor, computing and other equipment costs, costs of technical review and obtaining necessary approvals, as well as overhead expenses. The fee includes the lump sumete delivery of the technical documentation in analog format (3 hard copies), certified by the responsible designer and the design bureau, and one CD containing the technical design in PDF format along with open file formats (DWG, Excel, etc.).</t>
  </si>
  <si>
    <t>Preparation of the Technical Design for the Hydrant Network and Booster Pump Station for the Enclosed Area of theBreak Pressure Chamber and Regulation Block – Perazica Do. The protected zone covers an area of approximately 4.500 m². The scope of work includes the design and hydraulic calculation of the fire protection and potable water supply pipelines, as well as the booster pump station, in accordance with applicable standards and regulations. The design shall provide for above-ground hydrants, a fire hose cabinet with hoses and related equipment, and connection to the existing pipeline network. The price shall include all labor, computing and other equipment costs, costs of technical review and obtaining necessary approvals, as well as overhead expenses. The fee includes the lump sumete delivery of the technical documentation in analog format (3 hard copies), certified by the responsible designer and the design bureau, and one CD containing the technical design in PDF format along with open file formats (DWG, Excel, etc.).</t>
  </si>
  <si>
    <t>TOTAL WITHOUTH  VAT:</t>
  </si>
  <si>
    <t>TOTAL WITH  VAT:</t>
  </si>
  <si>
    <t xml:space="preserve">GRAND TOTAL for the Construction of the Hydrant Network </t>
  </si>
  <si>
    <t>Construction of the Hydrant Network for the Area Surrounding the Break Pressure Chamber and Regulation Block – Perazića Do</t>
  </si>
  <si>
    <t>Construction of the Hydrant Network for the Area Surrounding the Đurmani Reservoir</t>
  </si>
  <si>
    <t>Construction of the Hydrant Network for the Area Surrounding the Break Pressure Chamber and Regulation Block – Sveti Stefan</t>
  </si>
  <si>
    <t>I</t>
  </si>
  <si>
    <t>II</t>
  </si>
  <si>
    <t>III</t>
  </si>
  <si>
    <t>IV</t>
  </si>
  <si>
    <t>GRAND TOTAL</t>
  </si>
  <si>
    <t>TOTAL PRICE</t>
  </si>
  <si>
    <t>TOTAL PRICE WITH VAT</t>
  </si>
  <si>
    <t>VAT (21%)</t>
  </si>
  <si>
    <t>VAT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</si>
</sst>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name val="Calibri"/>
      <family val="2"/>
      <scheme val="minor"/>
    </font>
    <font>
      <sz val="11"/>
      <color rgb="FFFF0000"/>
      <name val="Calibri"/>
      <family val="2"/>
      <scheme val="minor"/>
    </font>
    <font>
      <sz val="8"/>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23">
    <xf numFmtId="0" fontId="0" fillId="0" borderId="0" xfId="0"/>
    <xf numFmtId="0" fontId="0" fillId="0" borderId="0" xfId="0" applyAlignment="1">
      <alignment wrapText="1"/>
    </xf>
    <xf numFmtId="4" fontId="0" fillId="0" borderId="0" xfId="0" applyNumberFormat="1"/>
    <xf numFmtId="0" fontId="1" fillId="0" borderId="1" xfId="0" applyFont="1" applyBorder="1" applyAlignment="1">
      <alignment vertical="top" wrapText="1"/>
    </xf>
    <xf numFmtId="4" fontId="0" fillId="0" borderId="1" xfId="0" applyNumberFormat="1" applyBorder="1" applyAlignment="1">
      <alignment horizontal="right" vertical="center"/>
    </xf>
    <xf numFmtId="0" fontId="0" fillId="0" borderId="1" xfId="0" applyBorder="1" applyAlignment="1">
      <alignment horizontal="right" vertical="center"/>
    </xf>
    <xf numFmtId="0" fontId="0" fillId="0" borderId="0" xfId="0" applyAlignment="1">
      <alignment horizontal="right"/>
    </xf>
    <xf numFmtId="16" fontId="0" fillId="0" borderId="1" xfId="0" applyNumberFormat="1" applyBorder="1" applyAlignment="1">
      <alignment horizontal="right" vertical="center"/>
    </xf>
    <xf numFmtId="0" fontId="2" fillId="0" borderId="0" xfId="0" applyFont="1"/>
    <xf numFmtId="0" fontId="0" fillId="0" borderId="0" xfId="0" applyAlignment="1">
      <alignment horizontal="right" wrapText="1"/>
    </xf>
    <xf numFmtId="4" fontId="0" fillId="0" borderId="1" xfId="0" applyNumberFormat="1" applyBorder="1"/>
    <xf numFmtId="0" fontId="0" fillId="0" borderId="2" xfId="0" applyBorder="1"/>
    <xf numFmtId="0" fontId="0" fillId="0" borderId="2" xfId="0" applyBorder="1" applyAlignment="1">
      <alignment horizontal="right" wrapText="1"/>
    </xf>
    <xf numFmtId="4" fontId="0" fillId="0" borderId="2" xfId="0" applyNumberFormat="1" applyBorder="1" applyAlignment="1">
      <alignment horizontal="right" vertical="center"/>
    </xf>
    <xf numFmtId="0" fontId="0" fillId="0" borderId="2" xfId="0" applyBorder="1" applyAlignment="1">
      <alignment horizontal="right"/>
    </xf>
    <xf numFmtId="0" fontId="0" fillId="0" borderId="2" xfId="0" applyBorder="1" applyAlignment="1">
      <alignment wrapText="1"/>
    </xf>
    <xf numFmtId="0" fontId="3" fillId="0" borderId="0" xfId="0" applyFont="1"/>
    <xf numFmtId="0" fontId="4" fillId="2" borderId="1" xfId="0" applyFont="1" applyFill="1" applyBorder="1" applyAlignment="1">
      <alignment horizontal="center" vertical="center" wrapText="1"/>
    </xf>
    <xf numFmtId="4" fontId="4" fillId="0" borderId="1" xfId="0" applyNumberFormat="1" applyFont="1" applyBorder="1"/>
    <xf numFmtId="0" fontId="4" fillId="2" borderId="4" xfId="0" applyFont="1" applyFill="1" applyBorder="1" applyAlignment="1">
      <alignment horizontal="center" vertical="center" wrapText="1"/>
    </xf>
    <xf numFmtId="0" fontId="0" fillId="0" borderId="3" xfId="0" applyBorder="1"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workbookViewId="0">
      <selection activeCell="B9" sqref="B9"/>
    </sheetView>
  </sheetViews>
  <sheetFormatPr baseColWidth="10" defaultColWidth="8.83203125" defaultRowHeight="15" x14ac:dyDescent="0.2"/>
  <cols>
    <col min="1" max="1" width="3.5" customWidth="1"/>
    <col min="2" max="2" width="51.1640625" style="1" customWidth="1"/>
    <col min="3" max="3" width="9.5" customWidth="1"/>
    <col min="4" max="4" width="8.83203125" customWidth="1"/>
    <col min="5" max="6" width="9.1640625" customWidth="1"/>
  </cols>
  <sheetData>
    <row r="1" spans="1:6" ht="32.25" customHeight="1" x14ac:dyDescent="0.2">
      <c r="A1" s="20" t="s">
        <v>13</v>
      </c>
      <c r="B1" s="20"/>
      <c r="C1" s="20"/>
      <c r="D1" s="20"/>
      <c r="E1" s="20"/>
      <c r="F1" s="20"/>
    </row>
    <row r="2" spans="1:6" ht="30" x14ac:dyDescent="0.2">
      <c r="A2" s="17" t="s">
        <v>7</v>
      </c>
      <c r="B2" s="17" t="s">
        <v>8</v>
      </c>
      <c r="C2" s="17" t="s">
        <v>9</v>
      </c>
      <c r="D2" s="17" t="s">
        <v>10</v>
      </c>
      <c r="E2" s="17" t="s">
        <v>11</v>
      </c>
      <c r="F2" s="17" t="s">
        <v>12</v>
      </c>
    </row>
    <row r="3" spans="1:6" ht="303.75" customHeight="1" x14ac:dyDescent="0.2">
      <c r="A3" s="7" t="s">
        <v>0</v>
      </c>
      <c r="B3" s="3" t="s">
        <v>20</v>
      </c>
      <c r="C3" s="4">
        <v>1</v>
      </c>
      <c r="D3" s="4" t="s">
        <v>16</v>
      </c>
      <c r="E3" s="4"/>
      <c r="F3" s="4">
        <f t="shared" ref="F3:F7" si="0">C3*E3</f>
        <v>0</v>
      </c>
    </row>
    <row r="4" spans="1:6" ht="285.75" customHeight="1" x14ac:dyDescent="0.2">
      <c r="A4" s="7" t="s">
        <v>1</v>
      </c>
      <c r="B4" s="3" t="s">
        <v>18</v>
      </c>
      <c r="C4" s="4">
        <v>1</v>
      </c>
      <c r="D4" s="4" t="s">
        <v>16</v>
      </c>
      <c r="E4" s="4"/>
      <c r="F4" s="4">
        <f t="shared" si="0"/>
        <v>0</v>
      </c>
    </row>
    <row r="5" spans="1:6" ht="287.25" customHeight="1" x14ac:dyDescent="0.2">
      <c r="A5" s="5" t="s">
        <v>2</v>
      </c>
      <c r="B5" s="3" t="s">
        <v>5</v>
      </c>
      <c r="C5" s="4">
        <v>1</v>
      </c>
      <c r="D5" s="4" t="s">
        <v>16</v>
      </c>
      <c r="E5" s="4"/>
      <c r="F5" s="4">
        <f t="shared" si="0"/>
        <v>0</v>
      </c>
    </row>
    <row r="6" spans="1:6" ht="183" customHeight="1" x14ac:dyDescent="0.2">
      <c r="A6" s="5" t="s">
        <v>3</v>
      </c>
      <c r="B6" s="3" t="s">
        <v>19</v>
      </c>
      <c r="C6" s="4">
        <v>1</v>
      </c>
      <c r="D6" s="4" t="s">
        <v>16</v>
      </c>
      <c r="E6" s="4"/>
      <c r="F6" s="4">
        <f t="shared" si="0"/>
        <v>0</v>
      </c>
    </row>
    <row r="7" spans="1:6" ht="303" customHeight="1" x14ac:dyDescent="0.2">
      <c r="A7" s="5" t="s">
        <v>4</v>
      </c>
      <c r="B7" s="3" t="s">
        <v>6</v>
      </c>
      <c r="C7" s="4">
        <v>1</v>
      </c>
      <c r="D7" s="4" t="s">
        <v>16</v>
      </c>
      <c r="E7" s="4"/>
      <c r="F7" s="4">
        <f t="shared" si="0"/>
        <v>0</v>
      </c>
    </row>
    <row r="8" spans="1:6" x14ac:dyDescent="0.2">
      <c r="A8" s="11"/>
      <c r="B8" s="12"/>
      <c r="C8" s="13"/>
      <c r="D8" s="13"/>
      <c r="E8" s="14" t="s">
        <v>22</v>
      </c>
      <c r="F8" s="4">
        <f>SUM(F3:F7)</f>
        <v>0</v>
      </c>
    </row>
    <row r="9" spans="1:6" x14ac:dyDescent="0.2">
      <c r="B9" s="9"/>
      <c r="C9" s="2"/>
      <c r="D9" s="2"/>
      <c r="E9" s="6" t="s">
        <v>36</v>
      </c>
      <c r="F9" s="4">
        <f>F8*0.21</f>
        <v>0</v>
      </c>
    </row>
    <row r="10" spans="1:6" x14ac:dyDescent="0.2">
      <c r="B10" s="9"/>
      <c r="C10" s="2"/>
      <c r="D10" s="2"/>
      <c r="E10" s="14" t="s">
        <v>23</v>
      </c>
      <c r="F10" s="10">
        <f>SUM(F8:F9)</f>
        <v>0</v>
      </c>
    </row>
    <row r="11" spans="1:6" x14ac:dyDescent="0.2">
      <c r="C11" s="2"/>
      <c r="D11" s="2"/>
      <c r="E11" s="2"/>
    </row>
    <row r="12" spans="1:6" x14ac:dyDescent="0.2">
      <c r="C12" s="2"/>
      <c r="D12" s="2"/>
      <c r="E12" s="2"/>
    </row>
    <row r="13" spans="1:6" x14ac:dyDescent="0.2">
      <c r="C13" s="2"/>
      <c r="D13" s="2"/>
      <c r="E13" s="2"/>
    </row>
    <row r="14" spans="1:6" x14ac:dyDescent="0.2">
      <c r="C14" s="2"/>
      <c r="D14" s="2"/>
      <c r="E14" s="2"/>
    </row>
    <row r="15" spans="1:6" x14ac:dyDescent="0.2">
      <c r="C15" s="2"/>
      <c r="D15" s="2"/>
      <c r="E15" s="2"/>
    </row>
    <row r="16" spans="1:6" x14ac:dyDescent="0.2">
      <c r="C16" s="2"/>
      <c r="D16" s="2"/>
      <c r="E16" s="2"/>
    </row>
    <row r="17" spans="3:5" x14ac:dyDescent="0.2">
      <c r="C17" s="2"/>
      <c r="D17" s="2"/>
      <c r="E17" s="2"/>
    </row>
    <row r="18" spans="3:5" x14ac:dyDescent="0.2">
      <c r="C18" s="2"/>
      <c r="D18" s="2"/>
      <c r="E18" s="2"/>
    </row>
    <row r="19" spans="3:5" x14ac:dyDescent="0.2">
      <c r="C19" s="2"/>
      <c r="D19" s="2"/>
      <c r="E19" s="2"/>
    </row>
    <row r="20" spans="3:5" x14ac:dyDescent="0.2">
      <c r="C20" s="2"/>
      <c r="D20" s="2"/>
      <c r="E20" s="2"/>
    </row>
    <row r="21" spans="3:5" x14ac:dyDescent="0.2">
      <c r="C21" s="2"/>
      <c r="D21" s="2"/>
      <c r="E21" s="2"/>
    </row>
    <row r="22" spans="3:5" x14ac:dyDescent="0.2">
      <c r="C22" s="2"/>
      <c r="D22" s="2"/>
      <c r="E22" s="2"/>
    </row>
    <row r="23" spans="3:5" x14ac:dyDescent="0.2">
      <c r="C23" s="2"/>
      <c r="D23" s="2"/>
      <c r="E23" s="2"/>
    </row>
    <row r="24" spans="3:5" x14ac:dyDescent="0.2">
      <c r="C24" s="2"/>
      <c r="D24" s="2"/>
      <c r="E24" s="2"/>
    </row>
    <row r="25" spans="3:5" x14ac:dyDescent="0.2">
      <c r="C25" s="2"/>
      <c r="D25" s="2"/>
      <c r="E25" s="2"/>
    </row>
    <row r="26" spans="3:5" x14ac:dyDescent="0.2">
      <c r="C26" s="2"/>
      <c r="D26" s="2"/>
      <c r="E26" s="2"/>
    </row>
  </sheetData>
  <mergeCells count="1">
    <mergeCell ref="A1:F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
  <sheetViews>
    <sheetView topLeftCell="A7" workbookViewId="0">
      <selection activeCell="B11" sqref="B11"/>
    </sheetView>
  </sheetViews>
  <sheetFormatPr baseColWidth="10" defaultColWidth="8.83203125" defaultRowHeight="15" x14ac:dyDescent="0.2"/>
  <cols>
    <col min="1" max="1" width="3.6640625" customWidth="1"/>
    <col min="2" max="2" width="48" style="1" customWidth="1"/>
    <col min="3" max="3" width="9.5" customWidth="1"/>
    <col min="4" max="4" width="7.83203125" customWidth="1"/>
  </cols>
  <sheetData>
    <row r="1" spans="1:6" ht="33" customHeight="1" x14ac:dyDescent="0.2">
      <c r="A1" s="20" t="s">
        <v>14</v>
      </c>
      <c r="B1" s="20"/>
      <c r="C1" s="20"/>
      <c r="D1" s="20"/>
      <c r="E1" s="20"/>
      <c r="F1" s="20"/>
    </row>
    <row r="2" spans="1:6" ht="30" x14ac:dyDescent="0.2">
      <c r="A2" s="17" t="s">
        <v>7</v>
      </c>
      <c r="B2" s="17" t="s">
        <v>8</v>
      </c>
      <c r="C2" s="17" t="s">
        <v>9</v>
      </c>
      <c r="D2" s="17" t="s">
        <v>10</v>
      </c>
      <c r="E2" s="17" t="s">
        <v>11</v>
      </c>
      <c r="F2" s="17" t="s">
        <v>12</v>
      </c>
    </row>
    <row r="3" spans="1:6" ht="317.25" customHeight="1" x14ac:dyDescent="0.2">
      <c r="A3" s="7" t="s">
        <v>0</v>
      </c>
      <c r="B3" s="3" t="s">
        <v>21</v>
      </c>
      <c r="C3" s="4">
        <v>1</v>
      </c>
      <c r="D3" s="4" t="s">
        <v>16</v>
      </c>
      <c r="E3" s="4"/>
      <c r="F3" s="4">
        <f t="shared" ref="F3:F7" si="0">C3*E3</f>
        <v>0</v>
      </c>
    </row>
    <row r="4" spans="1:6" ht="301.5" customHeight="1" x14ac:dyDescent="0.2">
      <c r="A4" s="7" t="s">
        <v>1</v>
      </c>
      <c r="B4" s="3" t="s">
        <v>18</v>
      </c>
      <c r="C4" s="4">
        <v>1</v>
      </c>
      <c r="D4" s="4" t="s">
        <v>16</v>
      </c>
      <c r="E4" s="4"/>
      <c r="F4" s="4">
        <f t="shared" si="0"/>
        <v>0</v>
      </c>
    </row>
    <row r="5" spans="1:6" ht="288" x14ac:dyDescent="0.2">
      <c r="A5" s="5" t="s">
        <v>2</v>
      </c>
      <c r="B5" s="3" t="s">
        <v>5</v>
      </c>
      <c r="C5" s="4">
        <v>1</v>
      </c>
      <c r="D5" s="4" t="s">
        <v>16</v>
      </c>
      <c r="E5" s="4"/>
      <c r="F5" s="4">
        <f t="shared" si="0"/>
        <v>0</v>
      </c>
    </row>
    <row r="6" spans="1:6" ht="176" x14ac:dyDescent="0.2">
      <c r="A6" s="5" t="s">
        <v>3</v>
      </c>
      <c r="B6" s="3" t="s">
        <v>19</v>
      </c>
      <c r="C6" s="4">
        <v>1</v>
      </c>
      <c r="D6" s="4" t="s">
        <v>16</v>
      </c>
      <c r="E6" s="4"/>
      <c r="F6" s="4">
        <f t="shared" si="0"/>
        <v>0</v>
      </c>
    </row>
    <row r="7" spans="1:6" ht="301.5" customHeight="1" x14ac:dyDescent="0.2">
      <c r="A7" s="5" t="s">
        <v>4</v>
      </c>
      <c r="B7" s="3" t="s">
        <v>6</v>
      </c>
      <c r="C7" s="4">
        <v>1</v>
      </c>
      <c r="D7" s="4" t="s">
        <v>16</v>
      </c>
      <c r="E7" s="4"/>
      <c r="F7" s="4">
        <f t="shared" si="0"/>
        <v>0</v>
      </c>
    </row>
    <row r="8" spans="1:6" x14ac:dyDescent="0.2">
      <c r="A8" s="11"/>
      <c r="B8" s="15"/>
      <c r="C8" s="13"/>
      <c r="D8" s="13"/>
      <c r="E8" s="14" t="s">
        <v>22</v>
      </c>
      <c r="F8" s="4">
        <f>SUM(F3:F7)</f>
        <v>0</v>
      </c>
    </row>
    <row r="9" spans="1:6" x14ac:dyDescent="0.2">
      <c r="C9" s="2"/>
      <c r="D9" s="2"/>
      <c r="E9" s="6" t="s">
        <v>36</v>
      </c>
      <c r="F9" s="4">
        <f>F8*0.21</f>
        <v>0</v>
      </c>
    </row>
    <row r="10" spans="1:6" x14ac:dyDescent="0.2">
      <c r="C10" s="2"/>
      <c r="D10" s="2"/>
      <c r="E10" s="14" t="s">
        <v>23</v>
      </c>
      <c r="F10" s="10">
        <f>SUM(F8:F9)</f>
        <v>0</v>
      </c>
    </row>
  </sheetData>
  <mergeCells count="1">
    <mergeCell ref="A1:F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6"/>
  <sheetViews>
    <sheetView topLeftCell="A7" workbookViewId="0">
      <selection activeCell="E9" sqref="E9"/>
    </sheetView>
  </sheetViews>
  <sheetFormatPr baseColWidth="10" defaultColWidth="8.83203125" defaultRowHeight="15" x14ac:dyDescent="0.2"/>
  <cols>
    <col min="1" max="1" width="3.6640625" customWidth="1"/>
    <col min="2" max="2" width="51.1640625" style="1" customWidth="1"/>
    <col min="3" max="3" width="9.6640625" customWidth="1"/>
    <col min="4" max="4" width="9.5" customWidth="1"/>
    <col min="5" max="5" width="8.5" customWidth="1"/>
    <col min="6" max="6" width="9.33203125" customWidth="1"/>
  </cols>
  <sheetData>
    <row r="1" spans="1:6" ht="35.25" customHeight="1" x14ac:dyDescent="0.2">
      <c r="A1" s="20" t="s">
        <v>15</v>
      </c>
      <c r="B1" s="20"/>
      <c r="C1" s="20"/>
      <c r="D1" s="20"/>
      <c r="E1" s="20"/>
      <c r="F1" s="20"/>
    </row>
    <row r="2" spans="1:6" ht="30" x14ac:dyDescent="0.2">
      <c r="A2" s="17" t="s">
        <v>7</v>
      </c>
      <c r="B2" s="17" t="s">
        <v>8</v>
      </c>
      <c r="C2" s="17" t="s">
        <v>9</v>
      </c>
      <c r="D2" s="17" t="s">
        <v>10</v>
      </c>
      <c r="E2" s="17" t="s">
        <v>11</v>
      </c>
      <c r="F2" s="17" t="s">
        <v>12</v>
      </c>
    </row>
    <row r="3" spans="1:6" ht="300.75" customHeight="1" x14ac:dyDescent="0.2">
      <c r="A3" s="7" t="s">
        <v>0</v>
      </c>
      <c r="B3" s="3" t="s">
        <v>17</v>
      </c>
      <c r="C3" s="4">
        <v>1</v>
      </c>
      <c r="D3" s="4" t="s">
        <v>16</v>
      </c>
      <c r="E3" s="4"/>
      <c r="F3" s="4">
        <f t="shared" ref="F3:F7" si="0">C3*E3</f>
        <v>0</v>
      </c>
    </row>
    <row r="4" spans="1:6" ht="285" customHeight="1" x14ac:dyDescent="0.2">
      <c r="A4" s="7" t="s">
        <v>1</v>
      </c>
      <c r="B4" s="3" t="s">
        <v>18</v>
      </c>
      <c r="C4" s="4">
        <v>1</v>
      </c>
      <c r="D4" s="4" t="s">
        <v>16</v>
      </c>
      <c r="E4" s="4"/>
      <c r="F4" s="4">
        <f t="shared" si="0"/>
        <v>0</v>
      </c>
    </row>
    <row r="5" spans="1:6" ht="287.25" customHeight="1" x14ac:dyDescent="0.2">
      <c r="A5" s="5" t="s">
        <v>2</v>
      </c>
      <c r="B5" s="3" t="s">
        <v>5</v>
      </c>
      <c r="C5" s="4">
        <v>1</v>
      </c>
      <c r="D5" s="4" t="s">
        <v>16</v>
      </c>
      <c r="E5" s="4"/>
      <c r="F5" s="4">
        <f t="shared" si="0"/>
        <v>0</v>
      </c>
    </row>
    <row r="6" spans="1:6" ht="180.75" customHeight="1" x14ac:dyDescent="0.2">
      <c r="A6" s="5" t="s">
        <v>3</v>
      </c>
      <c r="B6" s="3" t="s">
        <v>19</v>
      </c>
      <c r="C6" s="4">
        <v>1</v>
      </c>
      <c r="D6" s="4" t="s">
        <v>16</v>
      </c>
      <c r="E6" s="4"/>
      <c r="F6" s="4">
        <f t="shared" si="0"/>
        <v>0</v>
      </c>
    </row>
    <row r="7" spans="1:6" ht="288" x14ac:dyDescent="0.2">
      <c r="A7" s="5" t="s">
        <v>4</v>
      </c>
      <c r="B7" s="3" t="s">
        <v>6</v>
      </c>
      <c r="C7" s="4">
        <v>1</v>
      </c>
      <c r="D7" s="4" t="s">
        <v>16</v>
      </c>
      <c r="E7" s="4"/>
      <c r="F7" s="4">
        <f t="shared" si="0"/>
        <v>0</v>
      </c>
    </row>
    <row r="8" spans="1:6" ht="16.5" customHeight="1" x14ac:dyDescent="0.2">
      <c r="A8" s="11"/>
      <c r="B8" s="15"/>
      <c r="C8" s="13"/>
      <c r="D8" s="13"/>
      <c r="E8" s="14" t="s">
        <v>22</v>
      </c>
      <c r="F8" s="4">
        <f>SUM(F3:F7)</f>
        <v>0</v>
      </c>
    </row>
    <row r="9" spans="1:6" x14ac:dyDescent="0.2">
      <c r="C9" s="2"/>
      <c r="D9" s="2"/>
      <c r="E9" s="6" t="s">
        <v>36</v>
      </c>
      <c r="F9" s="4">
        <f>F8*0.21</f>
        <v>0</v>
      </c>
    </row>
    <row r="10" spans="1:6" x14ac:dyDescent="0.2">
      <c r="C10" s="2"/>
      <c r="D10" s="2"/>
      <c r="E10" s="14" t="s">
        <v>23</v>
      </c>
      <c r="F10" s="10">
        <f>SUM(F8:F9)</f>
        <v>0</v>
      </c>
    </row>
    <row r="11" spans="1:6" x14ac:dyDescent="0.2">
      <c r="C11" s="2"/>
      <c r="D11" s="2"/>
      <c r="E11" s="2"/>
      <c r="F11" s="2"/>
    </row>
    <row r="12" spans="1:6" x14ac:dyDescent="0.2">
      <c r="C12" s="2"/>
      <c r="D12" s="2"/>
      <c r="E12" s="2"/>
      <c r="F12" s="2"/>
    </row>
    <row r="13" spans="1:6" x14ac:dyDescent="0.2">
      <c r="C13" s="2"/>
      <c r="D13" s="2"/>
      <c r="E13" s="2"/>
      <c r="F13" s="2"/>
    </row>
    <row r="14" spans="1:6" x14ac:dyDescent="0.2">
      <c r="B14" s="2"/>
      <c r="C14" s="2"/>
      <c r="D14" s="2"/>
      <c r="E14" s="2"/>
    </row>
    <row r="15" spans="1:6" x14ac:dyDescent="0.2">
      <c r="B15"/>
      <c r="C15" s="10"/>
      <c r="D15" s="16"/>
    </row>
    <row r="16" spans="1:6" x14ac:dyDescent="0.2">
      <c r="A16" s="6"/>
      <c r="B16" s="8"/>
      <c r="C16" s="18"/>
      <c r="D16" s="16"/>
    </row>
  </sheetData>
  <mergeCells count="1">
    <mergeCell ref="A1:F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6"/>
  <sheetViews>
    <sheetView tabSelected="1" zoomScaleNormal="100" workbookViewId="0">
      <selection activeCell="D2" sqref="D2"/>
    </sheetView>
  </sheetViews>
  <sheetFormatPr baseColWidth="10" defaultColWidth="8.83203125" defaultRowHeight="15" x14ac:dyDescent="0.2"/>
  <cols>
    <col min="1" max="1" width="3.5" customWidth="1"/>
    <col min="2" max="2" width="51.1640625" customWidth="1"/>
    <col min="3" max="3" width="9.5" customWidth="1"/>
    <col min="4" max="4" width="8.83203125" customWidth="1"/>
    <col min="5" max="5" width="9.1640625" customWidth="1"/>
  </cols>
  <sheetData>
    <row r="1" spans="1:5" ht="37.75" customHeight="1" thickBot="1" x14ac:dyDescent="0.25">
      <c r="A1" s="21" t="s">
        <v>24</v>
      </c>
      <c r="B1" s="22"/>
      <c r="C1" s="22"/>
      <c r="D1" s="22"/>
      <c r="E1" s="22"/>
    </row>
    <row r="2" spans="1:5" ht="45" x14ac:dyDescent="0.2">
      <c r="A2" s="19" t="s">
        <v>7</v>
      </c>
      <c r="B2" s="19" t="s">
        <v>8</v>
      </c>
      <c r="C2" s="19" t="s">
        <v>33</v>
      </c>
      <c r="D2" s="19" t="s">
        <v>35</v>
      </c>
      <c r="E2" s="19" t="s">
        <v>34</v>
      </c>
    </row>
    <row r="3" spans="1:5" ht="32" x14ac:dyDescent="0.2">
      <c r="A3" s="7" t="s">
        <v>28</v>
      </c>
      <c r="B3" s="3" t="s">
        <v>25</v>
      </c>
      <c r="C3" s="4"/>
      <c r="D3" s="4"/>
      <c r="E3" s="4"/>
    </row>
    <row r="4" spans="1:5" ht="32" x14ac:dyDescent="0.2">
      <c r="A4" s="7" t="s">
        <v>29</v>
      </c>
      <c r="B4" s="3" t="s">
        <v>26</v>
      </c>
      <c r="C4" s="4"/>
      <c r="D4" s="4"/>
      <c r="E4" s="4"/>
    </row>
    <row r="5" spans="1:5" ht="32" x14ac:dyDescent="0.2">
      <c r="A5" s="5" t="s">
        <v>30</v>
      </c>
      <c r="B5" s="3" t="s">
        <v>27</v>
      </c>
      <c r="C5" s="4"/>
      <c r="D5" s="4"/>
      <c r="E5" s="4"/>
    </row>
    <row r="6" spans="1:5" ht="16" x14ac:dyDescent="0.2">
      <c r="A6" s="5" t="s">
        <v>31</v>
      </c>
      <c r="B6" s="3" t="s">
        <v>32</v>
      </c>
      <c r="C6" s="4">
        <f>SUM(C3:C5)</f>
        <v>0</v>
      </c>
      <c r="D6" s="4">
        <f>SUM(D3:D5)</f>
        <v>0</v>
      </c>
      <c r="E6" s="4">
        <f>SUM(E3:E5)</f>
        <v>0</v>
      </c>
    </row>
  </sheetData>
  <mergeCells count="1">
    <mergeCell ref="A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Hydrant network- Đurmani</vt:lpstr>
      <vt:lpstr>Hydrant network - Perazića Do</vt:lpstr>
      <vt:lpstr>Hydrant network - Sv.Stefan</vt:lpstr>
      <vt:lpstr>TOTAL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2025-11-05T20:50:18Z</dcterms:modified>
</cp:coreProperties>
</file>